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WU\Desktop\"/>
    </mc:Choice>
  </mc:AlternateContent>
  <bookViews>
    <workbookView xWindow="-120" yWindow="-120" windowWidth="29040" windowHeight="1572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<sst xmlns="http://schemas.openxmlformats.org/spreadsheetml/2006/main" count="161" uniqueCount="79">
  <si>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</si>
  <si>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</si>
  <si>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</si>
  <si>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</si>
  <si>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</si>
  <si>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</si>
  <si>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</si>
  <si>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</si>
  <si>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</si>
  <si>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</si>
  <si>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</si>
  <si>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</si>
  <si>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</si>
  <si>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</si>
  <si>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</si>
  <si>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</si>
  <si>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</si>
  <si>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</si>
  <si>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</si>
  <si>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</si>
  <si>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</si>
  <si>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</si>
  <si>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</si>
  <si>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</si>
  <si>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</si>
  <si>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</si>
  <si>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</si>
  <si>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</si>
  <si>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</si>
  <si>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</si>
  <si>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</si>
  <si>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</si>
  <si>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</si>
  <si>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</si>
  <si>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</si>
  <si>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</si>
  <si>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</si>
  <si>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</si>
  <si>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</si>
  <si>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</si>
  <si>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</si>
  <si>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</si>
  <si>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</si>
  <si>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</si>
  <si>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</si>
  <si>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</si>
  <si>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</si>
  <si>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</si>
  <si>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</si>
  <si>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</si>
  <si>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</si>
  <si>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</si>
  <si>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</si>
  <si>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</si>
  <si>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</si>
  <si>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</si>
  <si>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</si>
  <si>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</si>
  <si>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</si>
  <si>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</si>
  <si>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</si>
  <si>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</si>
  <si>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</si>
  <si>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</si>
  <si>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</si>
  <si>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학생지원비</t>
  </si>
  <si>
    <t>기타운영비</t>
  </si>
  <si>
    <t>학과(전공)운영</t>
    <phoneticPr fontId="1" type="noConversion"/>
  </si>
  <si>
    <t>학과(전공)운영</t>
  </si>
  <si>
    <t>기타학생복지지원</t>
  </si>
  <si>
    <t>2026 신입생 오리엔테이션</t>
  </si>
  <si>
    <t>2025 이과대학 오리엔테이션</t>
  </si>
  <si>
    <t>이과대 학생회 평가회</t>
  </si>
  <si>
    <t>이과대 학술제</t>
  </si>
  <si>
    <t>학과장 회의</t>
  </si>
  <si>
    <t>전국자연과학대학장협의회 연회비 납부</t>
  </si>
  <si>
    <t>학장단 간담회</t>
  </si>
  <si>
    <t>이과대학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</si>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</sst>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3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78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77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28" t="s">
        <v>63</v>
      </c>
      <c r="C7" s="50" t="s">
        <v>64</v>
      </c>
      <c r="D7" s="50"/>
    </row>
    <row r="8" spans="1:5" ht="17.25" thickBot="1">
      <c r="A8" s="52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/>
      <c r="C9" s="38">
        <f>SUMIFS($D$38:D1002,$A$38:A1002,A9)</f>
        <v>0</v>
      </c>
      <c r="D9" s="39" t="e">
        <f>C9/B9</f>
        <v>#DIV/0!</v>
      </c>
    </row>
    <row r="10" spans="1:5">
      <c r="A10" s="2" t="s">
        <v>4</v>
      </c>
      <c r="B10" s="40">
        <v>10665000</v>
      </c>
      <c r="C10" s="40">
        <f>SUMIFS($D$38:D1002,$A$38:A1002,A10)</f>
        <v>9072850</v>
      </c>
      <c r="D10" s="41">
        <f>C10/B10</f>
        <v>0.85071261134552278</v>
      </c>
    </row>
    <row r="11" spans="1:5">
      <c r="A11" s="27" t="s">
        <v>17</v>
      </c>
      <c r="B11" s="42">
        <f>SUM(B9:B10)</f>
        <v>10665000</v>
      </c>
      <c r="C11" s="19">
        <f>SUM(C9:C10)</f>
        <v>9072850</v>
      </c>
      <c r="D11" s="43">
        <f>C11/B11</f>
        <v>0.85071261134552278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0</v>
      </c>
      <c r="D17" s="33">
        <f t="shared" ref="D17:D29" si="0">C17/$C$29</f>
        <v>0</v>
      </c>
    </row>
    <row r="18" spans="1:8">
      <c r="A18" s="48" t="s">
        <v>38</v>
      </c>
      <c r="B18" s="48"/>
      <c r="C18" s="34">
        <f>SUMIFS($D$38:D1003,$F$38:F1003,A18)</f>
        <v>0</v>
      </c>
      <c r="D18" s="35">
        <f t="shared" si="0"/>
        <v>0</v>
      </c>
    </row>
    <row r="19" spans="1:8">
      <c r="A19" s="48" t="s">
        <v>23</v>
      </c>
      <c r="B19" s="48"/>
      <c r="C19" s="34">
        <f>SUMIFS($D$38:D1004,$F$38:F1004,A19)</f>
        <v>0</v>
      </c>
      <c r="D19" s="35">
        <f t="shared" si="0"/>
        <v>0</v>
      </c>
    </row>
    <row r="20" spans="1:8">
      <c r="A20" s="48" t="s">
        <v>8</v>
      </c>
      <c r="B20" s="48"/>
      <c r="C20" s="34">
        <f>SUMIFS($D$38:D1005,$F$38:F1005,A20)</f>
        <v>0</v>
      </c>
      <c r="D20" s="35">
        <f t="shared" si="0"/>
        <v>0</v>
      </c>
    </row>
    <row r="21" spans="1:8">
      <c r="A21" s="48" t="s">
        <v>7</v>
      </c>
      <c r="B21" s="48"/>
      <c r="C21" s="34">
        <f>SUMIFS($D$38:D1006,$F$38:F1006,A21)</f>
        <v>53200</v>
      </c>
      <c r="D21" s="35">
        <f t="shared" si="0"/>
        <v>5.2778824976686045E-3</v>
      </c>
    </row>
    <row r="22" spans="1:8">
      <c r="A22" s="48" t="s">
        <v>48</v>
      </c>
      <c r="B22" s="48"/>
      <c r="C22" s="34">
        <f>SUMIFS($D$38:D1007,$F$38:F1007,A22)</f>
        <v>9526600</v>
      </c>
      <c r="D22" s="35">
        <f t="shared" si="0"/>
        <v>0.94511795868965653</v>
      </c>
    </row>
    <row r="23" spans="1:8">
      <c r="A23" s="48" t="s">
        <v>51</v>
      </c>
      <c r="B23" s="48"/>
      <c r="C23" s="34">
        <f>SUMIFS($D$38:D1008,$F$38:F1008,A23)</f>
        <v>0</v>
      </c>
      <c r="D23" s="35">
        <f t="shared" si="0"/>
        <v>0</v>
      </c>
    </row>
    <row r="24" spans="1:8">
      <c r="A24" s="48" t="s">
        <v>54</v>
      </c>
      <c r="B24" s="48"/>
      <c r="C24" s="34">
        <f>SUMIFS($D$38:D1009,$F$38:F1009,A24)</f>
        <v>0</v>
      </c>
      <c r="D24" s="35">
        <f t="shared" si="0"/>
        <v>0</v>
      </c>
    </row>
    <row r="25" spans="1:8">
      <c r="A25" s="48" t="s">
        <v>43</v>
      </c>
      <c r="B25" s="48"/>
      <c r="C25" s="34">
        <f>SUMIFS($D$38:D1010,$F$38:F1010,A25)</f>
        <v>0</v>
      </c>
      <c r="D25" s="35">
        <f t="shared" si="0"/>
        <v>0</v>
      </c>
    </row>
    <row r="26" spans="1:8">
      <c r="A26" s="48" t="s">
        <v>41</v>
      </c>
      <c r="B26" s="48"/>
      <c r="C26" s="34">
        <f>SUMIFS($D$38:D1011,$F$38:F1011,A26)</f>
        <v>0</v>
      </c>
      <c r="D26" s="35">
        <f t="shared" si="0"/>
        <v>0</v>
      </c>
    </row>
    <row r="27" spans="1:8">
      <c r="A27" s="48" t="s">
        <v>9</v>
      </c>
      <c r="B27" s="48"/>
      <c r="C27" s="34">
        <f>SUMIFS($D$38:D1012,$F$38:F1012,A27)</f>
        <v>0</v>
      </c>
      <c r="D27" s="35">
        <f t="shared" si="0"/>
        <v>0</v>
      </c>
    </row>
    <row r="28" spans="1:8">
      <c r="A28" s="62" t="s">
        <v>6</v>
      </c>
      <c r="B28" s="63"/>
      <c r="C28" s="34">
        <f>SUMIFS($D$38:D1013,$F$38:F1013,A28)</f>
        <v>500000</v>
      </c>
      <c r="D28" s="35">
        <f t="shared" si="0"/>
        <v>4.9604158812674853E-2</v>
      </c>
    </row>
    <row r="29" spans="1:8">
      <c r="A29" s="61" t="s">
        <v>14</v>
      </c>
      <c r="B29" s="61"/>
      <c r="C29" s="36">
        <f>SUM(C17:C28)</f>
        <v>10079800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8" t="s">
        <v>14</v>
      </c>
      <c r="B37" s="59"/>
      <c r="C37" s="60"/>
      <c r="D37" s="19">
        <f>SUM(D38:D1045)</f>
        <v>10079800</v>
      </c>
      <c r="E37" s="20"/>
      <c r="F37" s="20"/>
    </row>
    <row r="38" spans="1:8">
      <c r="A38" s="45" t="s">
        <v>65</v>
      </c>
      <c r="B38" s="45" t="s">
        <v>67</v>
      </c>
      <c r="C38" s="46">
        <v>20260226</v>
      </c>
      <c r="D38" s="47">
        <v>2180000</v>
      </c>
      <c r="E38" s="46" t="s">
        <v>70</v>
      </c>
      <c r="F38" s="22" t="s">
        <v>48</v>
      </c>
    </row>
    <row r="39" spans="1:8">
      <c r="A39" s="45" t="s">
        <v>65</v>
      </c>
      <c r="B39" s="45" t="s">
        <v>68</v>
      </c>
      <c r="C39" s="46">
        <v>20260209</v>
      </c>
      <c r="D39" s="47">
        <v>276180</v>
      </c>
      <c r="E39" s="46" t="s">
        <v>70</v>
      </c>
      <c r="F39" s="22" t="s">
        <v>48</v>
      </c>
    </row>
    <row r="40" spans="1:8">
      <c r="A40" s="45" t="s">
        <v>65</v>
      </c>
      <c r="B40" s="45" t="s">
        <v>68</v>
      </c>
      <c r="C40" s="46">
        <v>20260206</v>
      </c>
      <c r="D40" s="47">
        <v>85680</v>
      </c>
      <c r="E40" s="46" t="s">
        <v>70</v>
      </c>
      <c r="F40" s="22" t="s">
        <v>48</v>
      </c>
    </row>
    <row r="41" spans="1:8">
      <c r="A41" s="45" t="s">
        <v>65</v>
      </c>
      <c r="B41" s="45" t="s">
        <v>68</v>
      </c>
      <c r="C41" s="46">
        <v>20260205</v>
      </c>
      <c r="D41" s="47">
        <v>431490</v>
      </c>
      <c r="E41" s="46" t="s">
        <v>70</v>
      </c>
      <c r="F41" s="22" t="s">
        <v>48</v>
      </c>
    </row>
    <row r="42" spans="1:8">
      <c r="A42" s="45" t="s">
        <v>65</v>
      </c>
      <c r="B42" s="45" t="s">
        <v>68</v>
      </c>
      <c r="C42" s="46">
        <v>20260126</v>
      </c>
      <c r="D42" s="47">
        <v>600000</v>
      </c>
      <c r="E42" s="46" t="s">
        <v>70</v>
      </c>
      <c r="F42" s="22" t="s">
        <v>48</v>
      </c>
    </row>
    <row r="43" spans="1:8">
      <c r="A43" s="45" t="s">
        <v>65</v>
      </c>
      <c r="B43" s="45" t="s">
        <v>68</v>
      </c>
      <c r="C43" s="46">
        <v>20260126</v>
      </c>
      <c r="D43" s="47">
        <v>600000</v>
      </c>
      <c r="E43" s="46" t="s">
        <v>70</v>
      </c>
      <c r="F43" s="22" t="s">
        <v>48</v>
      </c>
    </row>
    <row r="44" spans="1:8">
      <c r="A44" s="45" t="s">
        <v>65</v>
      </c>
      <c r="B44" s="45" t="s">
        <v>68</v>
      </c>
      <c r="C44" s="46">
        <v>20260126</v>
      </c>
      <c r="D44" s="47">
        <v>855000</v>
      </c>
      <c r="E44" s="46" t="s">
        <v>70</v>
      </c>
      <c r="F44" s="22" t="s">
        <v>48</v>
      </c>
    </row>
    <row r="45" spans="1:8">
      <c r="A45" s="45" t="s">
        <v>65</v>
      </c>
      <c r="B45" s="45" t="s">
        <v>68</v>
      </c>
      <c r="C45" s="46">
        <v>20260126</v>
      </c>
      <c r="D45" s="47">
        <v>1860000</v>
      </c>
      <c r="E45" s="46" t="s">
        <v>70</v>
      </c>
      <c r="F45" s="22" t="s">
        <v>48</v>
      </c>
    </row>
    <row r="46" spans="1:8">
      <c r="A46" s="45" t="s">
        <v>65</v>
      </c>
      <c r="B46" s="45" t="s">
        <v>68</v>
      </c>
      <c r="C46" s="46">
        <v>20260126</v>
      </c>
      <c r="D46" s="47">
        <v>946000</v>
      </c>
      <c r="E46" s="46" t="s">
        <v>70</v>
      </c>
      <c r="F46" s="22" t="s">
        <v>48</v>
      </c>
    </row>
    <row r="47" spans="1:8">
      <c r="A47" s="45" t="s">
        <v>65</v>
      </c>
      <c r="B47" s="45" t="s">
        <v>68</v>
      </c>
      <c r="C47" s="46">
        <v>20260126</v>
      </c>
      <c r="D47" s="47">
        <v>983000</v>
      </c>
      <c r="E47" s="46" t="s">
        <v>70</v>
      </c>
      <c r="F47" s="22" t="s">
        <v>48</v>
      </c>
    </row>
    <row r="48" spans="1:8">
      <c r="A48" s="45" t="s">
        <v>65</v>
      </c>
      <c r="B48" s="45" t="s">
        <v>68</v>
      </c>
      <c r="C48" s="46">
        <v>20250217</v>
      </c>
      <c r="D48" s="47">
        <v>222500</v>
      </c>
      <c r="E48" s="46" t="s">
        <v>71</v>
      </c>
      <c r="F48" s="22" t="s">
        <v>48</v>
      </c>
    </row>
    <row r="49" spans="1:6">
      <c r="A49" s="45" t="s">
        <v>65</v>
      </c>
      <c r="B49" s="45" t="s">
        <v>68</v>
      </c>
      <c r="C49" s="46">
        <v>20250219</v>
      </c>
      <c r="D49" s="47">
        <v>33000</v>
      </c>
      <c r="E49" s="46" t="s">
        <v>71</v>
      </c>
      <c r="F49" s="22" t="s">
        <v>48</v>
      </c>
    </row>
    <row r="50" spans="1:6">
      <c r="A50" s="45" t="s">
        <v>66</v>
      </c>
      <c r="B50" s="45" t="s">
        <v>69</v>
      </c>
      <c r="C50" s="46">
        <v>20251223</v>
      </c>
      <c r="D50" s="47">
        <v>24450</v>
      </c>
      <c r="E50" s="46" t="s">
        <v>72</v>
      </c>
      <c r="F50" s="22" t="s">
        <v>48</v>
      </c>
    </row>
    <row r="51" spans="1:6">
      <c r="A51" s="45" t="s">
        <v>66</v>
      </c>
      <c r="B51" s="45" t="s">
        <v>69</v>
      </c>
      <c r="C51" s="46">
        <v>20251223</v>
      </c>
      <c r="D51" s="47">
        <v>76000</v>
      </c>
      <c r="E51" s="46" t="s">
        <v>72</v>
      </c>
      <c r="F51" s="22" t="s">
        <v>48</v>
      </c>
    </row>
    <row r="52" spans="1:6">
      <c r="A52" s="45" t="s">
        <v>66</v>
      </c>
      <c r="B52" s="45" t="s">
        <v>69</v>
      </c>
      <c r="C52" s="46">
        <v>20251112</v>
      </c>
      <c r="D52" s="47">
        <v>53200</v>
      </c>
      <c r="E52" s="46" t="s">
        <v>73</v>
      </c>
      <c r="F52" s="22" t="s">
        <v>7</v>
      </c>
    </row>
    <row r="53" spans="1:6">
      <c r="A53" s="45" t="s">
        <v>66</v>
      </c>
      <c r="B53" s="45" t="s">
        <v>69</v>
      </c>
      <c r="C53" s="46">
        <v>20251113</v>
      </c>
      <c r="D53" s="47">
        <v>10300</v>
      </c>
      <c r="E53" s="46" t="s">
        <v>74</v>
      </c>
      <c r="F53" s="22" t="s">
        <v>48</v>
      </c>
    </row>
    <row r="54" spans="1:6">
      <c r="A54" s="45" t="s">
        <v>66</v>
      </c>
      <c r="B54" s="45" t="s">
        <v>69</v>
      </c>
      <c r="C54" s="46">
        <v>20251113</v>
      </c>
      <c r="D54" s="47">
        <v>100000</v>
      </c>
      <c r="E54" s="46" t="s">
        <v>74</v>
      </c>
      <c r="F54" s="22" t="s">
        <v>48</v>
      </c>
    </row>
    <row r="55" spans="1:6">
      <c r="A55" s="45" t="s">
        <v>66</v>
      </c>
      <c r="B55" s="45" t="s">
        <v>69</v>
      </c>
      <c r="C55" s="46">
        <v>20250709</v>
      </c>
      <c r="D55" s="47">
        <v>15500</v>
      </c>
      <c r="E55" s="46" t="s">
        <v>74</v>
      </c>
      <c r="F55" s="22" t="s">
        <v>48</v>
      </c>
    </row>
    <row r="56" spans="1:6">
      <c r="A56" s="45" t="s">
        <v>66</v>
      </c>
      <c r="B56" s="45" t="s">
        <v>69</v>
      </c>
      <c r="C56" s="46">
        <v>20250709</v>
      </c>
      <c r="D56" s="47">
        <v>68000</v>
      </c>
      <c r="E56" s="46" t="s">
        <v>74</v>
      </c>
      <c r="F56" s="22" t="s">
        <v>48</v>
      </c>
    </row>
    <row r="57" spans="1:6">
      <c r="A57" s="45" t="s">
        <v>66</v>
      </c>
      <c r="B57" s="45" t="s">
        <v>69</v>
      </c>
      <c r="C57" s="46">
        <v>20250318</v>
      </c>
      <c r="D57" s="47">
        <v>500000</v>
      </c>
      <c r="E57" s="46" t="s">
        <v>75</v>
      </c>
      <c r="F57" s="22" t="s">
        <v>6</v>
      </c>
    </row>
    <row r="58" spans="1:6">
      <c r="A58" s="45" t="s">
        <v>66</v>
      </c>
      <c r="B58" s="45" t="s">
        <v>69</v>
      </c>
      <c r="C58" s="46">
        <v>20250314</v>
      </c>
      <c r="D58" s="47">
        <v>29500</v>
      </c>
      <c r="E58" s="46" t="s">
        <v>76</v>
      </c>
      <c r="F58" s="22" t="s">
        <v>48</v>
      </c>
    </row>
    <row r="59" spans="1:6">
      <c r="A59" s="45" t="s">
        <v>66</v>
      </c>
      <c r="B59" s="45" t="s">
        <v>69</v>
      </c>
      <c r="C59" s="46">
        <v>20250314</v>
      </c>
      <c r="D59" s="47">
        <v>130000</v>
      </c>
      <c r="E59" s="46" t="s">
        <v>76</v>
      </c>
      <c r="F59" s="22" t="s">
        <v>48</v>
      </c>
    </row>
    <row r="60" spans="1:6">
      <c r="A60" s="21"/>
      <c r="B60" s="21"/>
      <c r="C60" s="23"/>
      <c r="D60" s="24"/>
      <c r="E60" s="21"/>
      <c r="F60" s="22"/>
    </row>
    <row r="61" spans="1:6">
      <c r="A61" s="21"/>
      <c r="B61" s="21"/>
      <c r="C61" s="23"/>
      <c r="D61" s="24"/>
      <c r="E61" s="21"/>
      <c r="F61" s="22"/>
    </row>
    <row r="62" spans="1:6">
      <c r="A62" s="21"/>
      <c r="B62" s="21"/>
      <c r="C62" s="23"/>
      <c r="D62" s="24"/>
      <c r="E62" s="21"/>
      <c r="F62" s="22"/>
    </row>
    <row r="63" spans="1:6">
      <c r="A63" s="21"/>
      <c r="B63" s="21"/>
      <c r="C63" s="23"/>
      <c r="D63" s="24"/>
      <c r="E63" s="21"/>
      <c r="F63" s="22"/>
    </row>
    <row r="64" spans="1:6">
      <c r="A64" s="21"/>
      <c r="B64" s="21"/>
      <c r="C64" s="23"/>
      <c r="D64" s="24"/>
      <c r="E64" s="21"/>
      <c r="F64" s="22"/>
    </row>
    <row r="65" spans="1:6">
      <c r="A65" s="21"/>
      <c r="B65" s="21"/>
      <c r="C65" s="23"/>
      <c r="D65" s="24"/>
      <c r="E65" s="21"/>
      <c r="F65" s="22"/>
    </row>
    <row r="66" spans="1:6">
      <c r="A66" s="21"/>
      <c r="B66" s="21"/>
      <c r="C66" s="23"/>
      <c r="D66" s="24"/>
      <c r="E66" s="21"/>
      <c r="F66" s="22"/>
    </row>
    <row r="67" spans="1:6">
      <c r="A67" s="21"/>
      <c r="B67" s="21"/>
      <c r="C67" s="23"/>
      <c r="D67" s="24"/>
      <c r="E67" s="21"/>
      <c r="F67" s="22"/>
    </row>
    <row r="68" spans="1:6">
      <c r="A68" s="21"/>
      <c r="B68" s="21"/>
      <c r="C68" s="23"/>
      <c r="D68" s="24"/>
      <c r="E68" s="21"/>
      <c r="F68" s="22"/>
    </row>
    <row r="69" spans="1:6">
      <c r="A69" s="21"/>
      <c r="B69" s="21"/>
      <c r="C69" s="23"/>
      <c r="D69" s="24"/>
      <c r="E69" s="21"/>
      <c r="F69" s="22"/>
    </row>
    <row r="70" spans="1:6">
      <c r="A70" s="21"/>
      <c r="B70" s="21"/>
      <c r="C70" s="23"/>
      <c r="D70" s="24"/>
      <c r="E70" s="21"/>
      <c r="F70" s="22"/>
    </row>
    <row r="71" spans="1:6">
      <c r="A71" s="21"/>
      <c r="B71" s="21"/>
      <c r="C71" s="23"/>
      <c r="D71" s="24"/>
      <c r="E71" s="21"/>
      <c r="F71" s="22"/>
    </row>
    <row r="72" spans="1:6">
      <c r="A72" s="21"/>
      <c r="B72" s="21"/>
      <c r="C72" s="23"/>
      <c r="D72" s="24"/>
      <c r="E72" s="21"/>
      <c r="F72" s="22"/>
    </row>
    <row r="73" spans="1:6">
      <c r="A73" s="21"/>
      <c r="B73" s="21"/>
      <c r="C73" s="23"/>
      <c r="D73" s="24"/>
      <c r="E73" s="21"/>
      <c r="F73" s="22"/>
    </row>
    <row r="74" spans="1:6">
      <c r="A74" s="21"/>
      <c r="B74" s="21"/>
      <c r="C74" s="23"/>
      <c r="D74" s="24"/>
      <c r="E74" s="21"/>
      <c r="F74" s="22"/>
    </row>
    <row r="75" spans="1:6">
      <c r="A75" s="21"/>
      <c r="B75" s="21"/>
      <c r="C75" s="23"/>
      <c r="D75" s="24"/>
      <c r="E75" s="21"/>
      <c r="F75" s="22"/>
    </row>
    <row r="76" spans="1:6">
      <c r="A76" s="21"/>
      <c r="B76" s="21"/>
      <c r="C76" s="23"/>
      <c r="D76" s="24"/>
      <c r="E76" s="21"/>
      <c r="F76" s="22"/>
    </row>
    <row r="77" spans="1:6">
      <c r="A77" s="21"/>
      <c r="B77" s="21"/>
      <c r="C77" s="23"/>
      <c r="D77" s="24"/>
      <c r="E77" s="21"/>
      <c r="F77" s="22"/>
    </row>
    <row r="78" spans="1:6">
      <c r="A78" s="21"/>
      <c r="B78" s="21"/>
      <c r="C78" s="23"/>
      <c r="D78" s="24"/>
      <c r="E78" s="21"/>
      <c r="F78" s="22"/>
    </row>
    <row r="79" spans="1:6">
      <c r="A79" s="21"/>
      <c r="B79" s="21"/>
      <c r="C79" s="23"/>
      <c r="D79" s="24"/>
      <c r="E79" s="21"/>
      <c r="F79" s="22"/>
    </row>
    <row r="80" spans="1:6">
      <c r="A80" s="21"/>
      <c r="B80" s="21"/>
      <c r="C80" s="23"/>
      <c r="D80" s="24"/>
      <c r="E80" s="21"/>
      <c r="F80" s="22"/>
    </row>
    <row r="81" spans="1:6">
      <c r="A81" s="21"/>
      <c r="B81" s="21"/>
      <c r="C81" s="23"/>
      <c r="D81" s="24"/>
      <c r="E81" s="21"/>
      <c r="F81" s="22"/>
    </row>
    <row r="82" spans="1:6">
      <c r="A82" s="21"/>
      <c r="B82" s="21"/>
      <c r="C82" s="23"/>
      <c r="D82" s="24"/>
      <c r="E82" s="21"/>
      <c r="F82" s="22"/>
    </row>
    <row r="83" spans="1:6">
      <c r="A83" s="21"/>
      <c r="B83" s="21"/>
      <c r="C83" s="23"/>
      <c r="D83" s="24"/>
      <c r="E83" s="21"/>
      <c r="F83" s="22"/>
    </row>
    <row r="84" spans="1:6">
      <c r="A84" s="21"/>
      <c r="B84" s="21"/>
      <c r="C84" s="23"/>
      <c r="D84" s="24"/>
      <c r="E84" s="21"/>
      <c r="F84" s="22"/>
    </row>
    <row r="85" spans="1:6">
      <c r="A85" s="21"/>
      <c r="B85" s="21"/>
      <c r="C85" s="23"/>
      <c r="D85" s="24"/>
      <c r="E85" s="21"/>
      <c r="F85" s="22"/>
    </row>
    <row r="86" spans="1:6">
      <c r="A86" s="21"/>
      <c r="B86" s="21"/>
      <c r="C86" s="23"/>
      <c r="D86" s="24"/>
      <c r="E86" s="21"/>
      <c r="F86" s="22"/>
    </row>
    <row r="87" spans="1:6">
      <c r="A87" s="21"/>
      <c r="B87" s="21"/>
      <c r="C87" s="23"/>
      <c r="D87" s="24"/>
      <c r="E87" s="21"/>
      <c r="F87" s="22"/>
    </row>
    <row r="88" spans="1:6">
      <c r="A88" s="21"/>
      <c r="B88" s="21"/>
      <c r="C88" s="23"/>
      <c r="D88" s="24"/>
      <c r="E88" s="21"/>
      <c r="F88" s="22"/>
    </row>
    <row r="89" spans="1:6">
      <c r="A89" s="21"/>
      <c r="B89" s="21"/>
      <c r="C89" s="23"/>
      <c r="D89" s="24"/>
      <c r="E89" s="21"/>
      <c r="F89" s="22"/>
    </row>
    <row r="90" spans="1:6">
      <c r="A90" s="21"/>
      <c r="B90" s="21"/>
      <c r="C90" s="23"/>
      <c r="D90" s="24"/>
      <c r="E90" s="21"/>
      <c r="F90" s="22"/>
    </row>
    <row r="91" spans="1:6">
      <c r="A91" s="21"/>
      <c r="B91" s="21"/>
      <c r="C91" s="23"/>
      <c r="D91" s="24"/>
      <c r="E91" s="21"/>
      <c r="F91" s="22"/>
    </row>
    <row r="92" spans="1:6">
      <c r="A92" s="21"/>
      <c r="B92" s="21"/>
      <c r="C92" s="23"/>
      <c r="D92" s="24"/>
      <c r="E92" s="21"/>
      <c r="F92" s="22"/>
    </row>
    <row r="93" spans="1:6">
      <c r="A93" s="21"/>
      <c r="B93" s="21"/>
      <c r="C93" s="23"/>
      <c r="D93" s="24"/>
      <c r="E93" s="21"/>
      <c r="F93" s="22"/>
    </row>
    <row r="94" spans="1:6">
      <c r="A94" s="21"/>
      <c r="B94" s="21"/>
      <c r="C94" s="23"/>
      <c r="D94" s="24"/>
      <c r="E94" s="21"/>
      <c r="F94" s="22"/>
    </row>
    <row r="95" spans="1:6">
      <c r="A95" s="21"/>
      <c r="B95" s="21"/>
      <c r="C95" s="23"/>
      <c r="D95" s="24"/>
      <c r="E95" s="21"/>
      <c r="F95" s="22"/>
    </row>
    <row r="96" spans="1:6">
      <c r="A96" s="21"/>
      <c r="B96" s="21"/>
      <c r="C96" s="23"/>
      <c r="D96" s="24"/>
      <c r="E96" s="21"/>
      <c r="F96" s="22"/>
    </row>
    <row r="97" spans="1:6">
      <c r="A97" s="21"/>
      <c r="B97" s="21"/>
      <c r="C97" s="23"/>
      <c r="D97" s="24"/>
      <c r="E97" s="21"/>
      <c r="F97" s="22"/>
    </row>
    <row r="98" spans="1:6">
      <c r="A98" s="21"/>
      <c r="B98" s="21"/>
      <c r="C98" s="23"/>
      <c r="D98" s="24"/>
      <c r="E98" s="21"/>
      <c r="F98" s="22"/>
    </row>
    <row r="99" spans="1:6">
      <c r="A99" s="21"/>
      <c r="B99" s="21"/>
      <c r="C99" s="23"/>
      <c r="D99" s="24"/>
      <c r="E99" s="21"/>
      <c r="F99" s="22"/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SMWU</cp:lastModifiedBy>
  <cp:lastPrinted>2024-04-09T02:30:01Z</cp:lastPrinted>
  <dcterms:created xsi:type="dcterms:W3CDTF">2020-01-28T18:46:27Z</dcterms:created>
  <dcterms:modified xsi:type="dcterms:W3CDTF">2026-03-30T00:09:23Z</dcterms:modified>
</cp:coreProperties>
</file>